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80" windowWidth="18195" windowHeight="9945" activeTab="3"/>
  </bookViews>
  <sheets>
    <sheet name="Титульный лист" sheetId="1" r:id="rId1"/>
    <sheet name="Часть I - Услуги" sheetId="2" r:id="rId2"/>
    <sheet name="Часть II - Работы" sheetId="3" r:id="rId3"/>
    <sheet name="Часть III - Фин.обеспечение" sheetId="4" r:id="rId4"/>
    <sheet name="Часть IV - Порядок контроля" sheetId="5" r:id="rId5"/>
  </sheets>
  <externalReferences>
    <externalReference r:id="rId8"/>
  </externalReferences>
  <definedNames>
    <definedName name="_xlnm.Print_Titles" localSheetId="1">'Часть I - Услуги'!$3:$3</definedName>
    <definedName name="_xlnm.Print_Titles" localSheetId="3">'Часть III - Фин.обеспечение'!$4:$6</definedName>
    <definedName name="_xlnm.Print_Titles" localSheetId="4">'Часть IV - Порядок контроля'!$14:$15</definedName>
    <definedName name="_xlnm.Print_Area" localSheetId="3">'Часть III - Фин.обеспечение'!$A$1:$I$31</definedName>
    <definedName name="_xlnm.Print_Area" localSheetId="4">'Часть IV - Порядок контроля'!$A$1:$L$49</definedName>
  </definedNames>
  <calcPr fullCalcOnLoad="1"/>
</workbook>
</file>

<file path=xl/sharedStrings.xml><?xml version="1.0" encoding="utf-8"?>
<sst xmlns="http://schemas.openxmlformats.org/spreadsheetml/2006/main" count="235" uniqueCount="160">
  <si>
    <t>№ п/п</t>
  </si>
  <si>
    <t>…</t>
  </si>
  <si>
    <t>Единица измерения</t>
  </si>
  <si>
    <t xml:space="preserve">руб./ед. объёма государственной услуги </t>
  </si>
  <si>
    <t>1.1</t>
  </si>
  <si>
    <t>2.1</t>
  </si>
  <si>
    <t>Затраты на оказание государственных услуг, ВСЕГО</t>
  </si>
  <si>
    <t>руб.</t>
  </si>
  <si>
    <t>1 = 1.1 + … + 1.h</t>
  </si>
  <si>
    <t>Работы</t>
  </si>
  <si>
    <t>2 = 2.1 + … + 2.s</t>
  </si>
  <si>
    <t>2.1 = 2.1.1 - 2.1.2</t>
  </si>
  <si>
    <t>2.s</t>
  </si>
  <si>
    <t>2.s = 2.s.1 - 2.s.2</t>
  </si>
  <si>
    <t>2.s.1</t>
  </si>
  <si>
    <t>2.s.2</t>
  </si>
  <si>
    <t xml:space="preserve">Объём субсидии на исполнение государственного задания </t>
  </si>
  <si>
    <t>3</t>
  </si>
  <si>
    <t>4</t>
  </si>
  <si>
    <t>5</t>
  </si>
  <si>
    <t>2.1.1</t>
  </si>
  <si>
    <t>2.1.2</t>
  </si>
  <si>
    <t>очередной финансовый (N+1) год</t>
  </si>
  <si>
    <t>первый (N+2) год планового периода</t>
  </si>
  <si>
    <t>второй (N+3) год планового периода</t>
  </si>
  <si>
    <t>Часть I. Оказание государственной(-ых) услуги (услуг)</t>
  </si>
  <si>
    <t>Нормативные затраты на содержание государственного имущества Тверской области</t>
  </si>
  <si>
    <t>*</t>
  </si>
  <si>
    <t>5 = (1 + 2 + 3) × 4</t>
  </si>
  <si>
    <t>2</t>
  </si>
  <si>
    <t>1</t>
  </si>
  <si>
    <t>Затраты на оказание государственной услуги, Всего</t>
  </si>
  <si>
    <t>%</t>
  </si>
  <si>
    <t>_ _ _ . _ _ . _ _ _  . _ . _ . _ ._ _ _ _ . _ _ _ _ . _ _ _. _ _ _ . _ _ _ . _ _</t>
  </si>
  <si>
    <t>…….</t>
  </si>
  <si>
    <t>Категория потребителей</t>
  </si>
  <si>
    <t>Наименование/единица измерения</t>
  </si>
  <si>
    <t>Показатель качества 1</t>
  </si>
  <si>
    <t>Примечание: форма дополняется дополнительными строками в соответствии с количеством реестровых записей государственных услуг (работ) в рамках государственного задания.</t>
  </si>
  <si>
    <t>УТВЕРЖДАЮ</t>
  </si>
  <si>
    <t>(наименование государственного учреждения Тверской области)</t>
  </si>
  <si>
    <t>(указывается год или годы выполнения государственного задания)</t>
  </si>
  <si>
    <t>Объем оказания государственной услуги</t>
  </si>
  <si>
    <t>3.1</t>
  </si>
  <si>
    <t>3.2</t>
  </si>
  <si>
    <t>3.3</t>
  </si>
  <si>
    <t>Нормативные затраты на уплату налогов</t>
  </si>
  <si>
    <t>Коэффициент использования государственного имущества</t>
  </si>
  <si>
    <t>Нормативные затраты на содержание государственного имущества, за исключением затрат на уплату налогов</t>
  </si>
  <si>
    <t>x</t>
  </si>
  <si>
    <t>Показатель качества k</t>
  </si>
  <si>
    <t>Периодичность проведения процедур контроля</t>
  </si>
  <si>
    <t>Наименование/ единица измерения</t>
  </si>
  <si>
    <t>Вид контрольного мероприятия</t>
  </si>
  <si>
    <t>Коэффициент стабилизации бюджетной нагрузки</t>
  </si>
  <si>
    <t>Затраты на выполнение  работы 1 "_________________"</t>
  </si>
  <si>
    <t>Затраты на выполнение  работы 2 "_________________"</t>
  </si>
  <si>
    <t>Часть III. Финансовое обеспечение выполнения государственного задания</t>
  </si>
  <si>
    <t>на __2016____ год и плановый период _2017___ - _2018___ годов</t>
  </si>
  <si>
    <t>Об основах социального обслуживания граждан в Российской Федерации № 442-ФЗ от 28.12.2013</t>
  </si>
  <si>
    <t>n</t>
  </si>
  <si>
    <t>Контроль за исполнением государственного задания осуществляется в соответствии с постановлением Правительства Тверской области от 01.09.2011 №21-пп «О Порядке осуществления контроля за деятельностью государственных бюджетных учреждений Тверской области и государственных казенных учреждений Тверской области».</t>
  </si>
  <si>
    <t>Выездная проверка</t>
  </si>
  <si>
    <t>Камеральная проверка</t>
  </si>
  <si>
    <t>Не реже 1 раза в  3 года</t>
  </si>
  <si>
    <t>Ежеквартально</t>
  </si>
  <si>
    <t>Человек</t>
  </si>
  <si>
    <t>1.2</t>
  </si>
  <si>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Наименование  государственной услуги (работы) включая содержание и указание условий оказания  в соответствии с ведомственным перечнем государственных услуг и работ, оказываемых (выполняемых) государственными учреждениями Тверской области в качестве основных видов деятельности</t>
    </r>
  </si>
  <si>
    <t>СОГЛАСОВАНО</t>
  </si>
  <si>
    <t>Допустимое (возможное) отклонение показателя качества государственной услуги</t>
  </si>
  <si>
    <t>+/-5%</t>
  </si>
  <si>
    <t>Часть II. Выполнение работы (работ)</t>
  </si>
  <si>
    <t>Уникальный номер реестровой записи  ведомственного перечня государственных услуг (работ)</t>
  </si>
  <si>
    <t>Наименование работы с указанием характеристик (содержание работы, условия выполнения работы)</t>
  </si>
  <si>
    <t>Показатели работы</t>
  </si>
  <si>
    <t xml:space="preserve">Допустимое (возможное) отклонение показателя качества работы </t>
  </si>
  <si>
    <t xml:space="preserve">Реквизиты нормативного правового или иного акта, определяющего порядок выполнения работы и ссылка на размещение в информационно-телекоммуникационной сети Интернет </t>
  </si>
  <si>
    <t>Затраты на выполнение работы n "_________________"</t>
  </si>
  <si>
    <t>3. Условия и порядок досрочного прекращения исполнения государственного задания.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</si>
  <si>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</si>
  <si>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</si>
  <si>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4. Сроки представления отчетов об исполнении государственного задания</t>
  </si>
  <si>
    <t>5. Иные требования к отчетности об исполнении государственного задания</t>
  </si>
  <si>
    <t>6. Иная информация, необходимая для исполнения  государственного задания (контроля за исполнением государственного задания)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</si>
  <si>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</si>
  <si>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</si>
  <si>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по мере необходимости может быть запрошена необходимая для контроля информация.</t>
  </si>
  <si>
    <t>а)       за 6 месяцев текущего финансового года - в срок до 15 июля текущего финансового года;</t>
  </si>
  <si>
    <t>б)       за 9 месяцев текущего финансового года - в срок до 15 октября текущего финансового года;</t>
  </si>
  <si>
    <t>в)        за отчетный финансовый год - в срок до 15 марта года, следующего за отчетным.</t>
  </si>
  <si>
    <t>Часть IV. Порядок контроля за исполнением государственного задания
Требования к отчетности об исполнении государственного задания</t>
  </si>
  <si>
    <t>1. Переодичность и вид контроля за исполнением государственного задания</t>
  </si>
  <si>
    <t>2. Отчет о результатах контроля за исполнением государственного задания</t>
  </si>
  <si>
    <t>ликвидация поставщика государственных услуг;</t>
  </si>
  <si>
    <t xml:space="preserve"> реорганизация поставщика государственных услуг;</t>
  </si>
  <si>
    <t xml:space="preserve"> иные основания, предусмотренные нормативными правовыми актами Российской Федерации и Тверской области</t>
  </si>
  <si>
    <t>Характеристика причин отклонения  показателя контроля за исполнением государственного задания от запланированных значений</t>
  </si>
  <si>
    <t>Отчет учреждения</t>
  </si>
  <si>
    <t>Определяется по результатам опросов потребителей</t>
  </si>
  <si>
    <r>
      <rPr>
        <b/>
        <sz val="12"/>
        <rFont val="Times New Roman"/>
        <family val="1"/>
      </rPr>
  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  </r>
    <r>
      <rPr>
        <sz val="12"/>
        <rFont val="Times New Roman"/>
        <family val="1"/>
      </rPr>
      <t xml:space="preserve">    (условия оказание - очное) </t>
    </r>
    <r>
      <rPr>
        <sz val="14"/>
        <rFont val="Times New Roman"/>
        <family val="1"/>
      </rPr>
      <t xml:space="preserve">  </t>
    </r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</si>
  <si>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</si>
  <si>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 (процент)</t>
  </si>
  <si>
    <t>Количество нарушений санитарного законодательства в отчетном году, выявленных при проведении проверок (процент)</t>
  </si>
  <si>
    <t>Удовлетворенность получателей социальных услуг в оказанных социальных услугах (процент)</t>
  </si>
  <si>
    <t>Укомплектование организации специалистами, оказывающими социальные услуги (процент)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</si>
  <si>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 (процент)</t>
  </si>
  <si>
    <t>Численность граждан, получивших социальные услуги (Человек) в стационарной форме</t>
  </si>
  <si>
    <t xml:space="preserve">22030000000000001007100
</t>
  </si>
  <si>
    <t xml:space="preserve"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    (условия оказание - очное)   </t>
  </si>
  <si>
    <t xml:space="preserve">22030000000000001007100 </t>
  </si>
  <si>
    <t>1.3</t>
  </si>
  <si>
    <t>1.4</t>
  </si>
  <si>
    <t>1.5</t>
  </si>
  <si>
    <t>Гражданин при наличии иных обстоятельств, которые ухудшают или способны ухудшить условия его жизнедеятельности;Гражданин при отсутствии работы и средств к существованию;Гражданин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семье;Гражданин при отсутствии возможности обеспечения ухода (в том числе временного) за инвалидом, ребенком, детьми, а также отсутствие попечения над ними;Гражданин при наличии ребенка или детей (в том числе находящихся под опекой, попечительством), испытывающих трудности в социальной адаптации;Гражданин при наличии в семье инвалида или инвалидов, в том числе ребенка-инвалида или детей-инвалидов, нуждающихся в постоянном постороннем уходе;Гражданин полностью или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</si>
  <si>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1.6</t>
  </si>
  <si>
    <t>1.7</t>
  </si>
  <si>
    <t>Государственного бюджетного учреждения  «Социально-реабилитационный центр для несовершеннолетних» Весьегонского района</t>
  </si>
  <si>
    <t>Наименование  государственной услуги с указанием характеристик (содержание государственной услуги, условия оказания государственной услуги)</t>
  </si>
  <si>
    <t>Показатели государственной услуги</t>
  </si>
  <si>
    <t xml:space="preserve">Реквизиты нормативного правового или иного акта, определяющего порядок оказания  государственной услуги и ссылка на размещение в  в информационно-телекоммуника-ционной сети Интернет </t>
  </si>
  <si>
    <t>Показатели качества 1</t>
  </si>
  <si>
    <t>Показатели качества 2</t>
  </si>
  <si>
    <t>Показатели качества 3</t>
  </si>
  <si>
    <t>Показатели качества 4</t>
  </si>
  <si>
    <t>Показатели качества 5</t>
  </si>
  <si>
    <t>Показатели качества 6</t>
  </si>
  <si>
    <t>Наименование государственной услуги (работы) с указанием характеристик (содержание услуги (работы), условия оказания (выполнения) услуги (работы))</t>
  </si>
  <si>
    <t>Наименование параметра расчета объема субсидии</t>
  </si>
  <si>
    <t>1.1.1.1</t>
  </si>
  <si>
    <t>Нормативные затраты на оказание государственным учреждением  государственной услуги в пределах государственного задания</t>
  </si>
  <si>
    <t>1.1.1.2</t>
  </si>
  <si>
    <t>Объем государственной услуги, оказываемой в пределах государственного задания</t>
  </si>
  <si>
    <t>1.1.1.3</t>
  </si>
  <si>
    <t>Среднегодовой размер платы за оказание  государственной услуги, оказываемой за плату в рамках государственного задания</t>
  </si>
  <si>
    <t>1.1.1.4</t>
  </si>
  <si>
    <t>Объем государственной услуги, оказываемой за плату  в рамках государственного задания</t>
  </si>
  <si>
    <t>Затраты на выполнение  работ, всего</t>
  </si>
  <si>
    <t>Затраты на выполнение  работы, всего</t>
  </si>
  <si>
    <t xml:space="preserve">Затраты на выполнение государственным учреждением работы в пределах государственного задания </t>
  </si>
  <si>
    <t>Планируемый объем доходов от выполнения государственным учреждением работ за плату в пределах государственного задания</t>
  </si>
  <si>
    <t>Затраты на выполнение работы, всего</t>
  </si>
  <si>
    <t>Значение параметров расчета объема субсидии</t>
  </si>
  <si>
    <t>Формула расчета объема субсидии</t>
  </si>
  <si>
    <t xml:space="preserve">Уникальный номер реестровой записи  ведомственного перечня государственных услуг (работ) </t>
  </si>
  <si>
    <t>Наименование показателя контроля за исполнением государственного задания</t>
  </si>
  <si>
    <t xml:space="preserve">Плановое значение  показателя контроля за исполнением государствен-ного задания, утвержденное в государствен-ном задании </t>
  </si>
  <si>
    <t>Фактическое значение  показателя контроля за исполнением государствен-ного задания за отчетный период/отметка о выполнении (для работы)</t>
  </si>
  <si>
    <t>Отношение фактического значения к плановому значению  показателя контроля за исполнением государствен-ного задания за отчетный финансовый год, процент</t>
  </si>
  <si>
    <t>Источники информации о фактическом значении показателя контроля за исполнением государствен-ного задания</t>
  </si>
  <si>
    <t>Министр финансов Тверской области</t>
  </si>
  <si>
    <t xml:space="preserve">Министр социальной защиты </t>
  </si>
  <si>
    <t>населения Тверской области</t>
  </si>
  <si>
    <t>____________________________И.А. Северина
Подпись                                расшифровка подписи</t>
  </si>
  <si>
    <t>_______________________________Е.В. Хохлова  
Подпись                                           расшифровка подписи</t>
  </si>
  <si>
    <t>«____»__________________20___ г.
                        (дата)</t>
  </si>
  <si>
    <t>Руководитель учреждения</t>
  </si>
  <si>
    <t>____________________________________________
            Подпись                                             расшифровка подписи</t>
  </si>
  <si>
    <t>Руководитель финансовой службы учреждения</t>
  </si>
  <si>
    <t xml:space="preserve">Государственное задание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</si>
</sst>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#,##0.00&quot;р.&quot;"/>
    <numFmt numFmtId="171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6" fillId="0" borderId="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10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vertical="top"/>
    </xf>
    <xf numFmtId="0" fontId="5" fillId="34" borderId="0" xfId="0" applyFont="1" applyFill="1" applyAlignment="1">
      <alignment vertical="top" wrapText="1"/>
    </xf>
    <xf numFmtId="0" fontId="4" fillId="34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 wrapText="1"/>
    </xf>
    <xf numFmtId="49" fontId="6" fillId="0" borderId="0" xfId="0" applyNumberFormat="1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49" fontId="6" fillId="34" borderId="0" xfId="0" applyNumberFormat="1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5" fillId="34" borderId="0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vertical="center" wrapText="1"/>
    </xf>
    <xf numFmtId="0" fontId="8" fillId="34" borderId="0" xfId="0" applyFont="1" applyFill="1" applyAlignment="1">
      <alignment/>
    </xf>
    <xf numFmtId="0" fontId="55" fillId="0" borderId="0" xfId="0" applyFont="1" applyAlignment="1">
      <alignment/>
    </xf>
    <xf numFmtId="49" fontId="55" fillId="0" borderId="0" xfId="0" applyNumberFormat="1" applyFont="1" applyAlignment="1">
      <alignment/>
    </xf>
    <xf numFmtId="0" fontId="55" fillId="34" borderId="0" xfId="0" applyFont="1" applyFill="1" applyAlignment="1">
      <alignment/>
    </xf>
    <xf numFmtId="0" fontId="9" fillId="0" borderId="0" xfId="0" applyFont="1" applyAlignment="1">
      <alignment horizontal="center"/>
    </xf>
    <xf numFmtId="0" fontId="55" fillId="0" borderId="11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top" wrapText="1"/>
    </xf>
    <xf numFmtId="171" fontId="10" fillId="34" borderId="10" xfId="0" applyNumberFormat="1" applyFont="1" applyFill="1" applyBorder="1" applyAlignment="1">
      <alignment horizontal="center" vertical="center" wrapText="1"/>
    </xf>
    <xf numFmtId="4" fontId="10" fillId="34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4" fontId="11" fillId="0" borderId="0" xfId="0" applyNumberFormat="1" applyFont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171" fontId="11" fillId="0" borderId="0" xfId="0" applyNumberFormat="1" applyFont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top" wrapText="1"/>
    </xf>
    <xf numFmtId="0" fontId="10" fillId="34" borderId="10" xfId="0" applyFont="1" applyFill="1" applyBorder="1" applyAlignment="1">
      <alignment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0" fontId="56" fillId="0" borderId="12" xfId="0" applyFont="1" applyBorder="1" applyAlignment="1">
      <alignment vertical="top" wrapText="1"/>
    </xf>
    <xf numFmtId="49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vertical="center" wrapText="1"/>
    </xf>
    <xf numFmtId="0" fontId="5" fillId="34" borderId="0" xfId="0" applyFont="1" applyFill="1" applyAlignment="1">
      <alignment horizontal="center" wrapText="1"/>
    </xf>
    <xf numFmtId="0" fontId="16" fillId="34" borderId="10" xfId="0" applyFont="1" applyFill="1" applyBorder="1" applyAlignment="1">
      <alignment vertical="center" wrapText="1"/>
    </xf>
    <xf numFmtId="3" fontId="5" fillId="35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9" fillId="0" borderId="0" xfId="0" applyFont="1" applyAlignment="1">
      <alignment horizontal="center" wrapText="1"/>
    </xf>
    <xf numFmtId="49" fontId="18" fillId="0" borderId="0" xfId="0" applyNumberFormat="1" applyFont="1" applyAlignment="1">
      <alignment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49" fontId="6" fillId="34" borderId="10" xfId="0" applyNumberFormat="1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horizontal="center" vertical="center" wrapText="1"/>
    </xf>
    <xf numFmtId="49" fontId="6" fillId="34" borderId="14" xfId="0" applyNumberFormat="1" applyFont="1" applyFill="1" applyBorder="1" applyAlignment="1">
      <alignment horizontal="center" vertical="center" wrapText="1"/>
    </xf>
    <xf numFmtId="49" fontId="6" fillId="34" borderId="15" xfId="0" applyNumberFormat="1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6" fillId="34" borderId="17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21" xfId="0" applyFont="1" applyFill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34" borderId="0" xfId="0" applyFont="1" applyFill="1" applyAlignment="1">
      <alignment horizontal="left" wrapText="1"/>
    </xf>
    <xf numFmtId="49" fontId="10" fillId="0" borderId="0" xfId="0" applyNumberFormat="1" applyFont="1" applyAlignment="1">
      <alignment horizontal="left"/>
    </xf>
    <xf numFmtId="0" fontId="10" fillId="34" borderId="10" xfId="0" applyFont="1" applyFill="1" applyBorder="1" applyAlignment="1">
      <alignment vertical="center" wrapText="1"/>
    </xf>
    <xf numFmtId="0" fontId="10" fillId="34" borderId="22" xfId="0" applyFont="1" applyFill="1" applyBorder="1" applyAlignment="1">
      <alignment vertical="center" wrapText="1"/>
    </xf>
    <xf numFmtId="0" fontId="10" fillId="34" borderId="24" xfId="0" applyFont="1" applyFill="1" applyBorder="1" applyAlignment="1">
      <alignment vertical="center" wrapText="1"/>
    </xf>
    <xf numFmtId="0" fontId="10" fillId="34" borderId="23" xfId="0" applyFont="1" applyFill="1" applyBorder="1" applyAlignment="1">
      <alignment vertical="center" wrapText="1"/>
    </xf>
    <xf numFmtId="49" fontId="55" fillId="0" borderId="11" xfId="0" applyNumberFormat="1" applyFont="1" applyBorder="1" applyAlignment="1">
      <alignment/>
    </xf>
    <xf numFmtId="0" fontId="55" fillId="0" borderId="0" xfId="0" applyFont="1" applyAlignment="1">
      <alignment horizontal="left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5" fillId="0" borderId="0" xfId="0" applyNumberFormat="1" applyFont="1" applyBorder="1" applyAlignment="1">
      <alignment horizontal="left" wrapText="1"/>
    </xf>
    <xf numFmtId="49" fontId="9" fillId="0" borderId="22" xfId="0" applyNumberFormat="1" applyFont="1" applyBorder="1" applyAlignment="1">
      <alignment horizontal="left" vertical="center" wrapText="1"/>
    </xf>
    <xf numFmtId="49" fontId="9" fillId="0" borderId="24" xfId="0" applyNumberFormat="1" applyFont="1" applyBorder="1" applyAlignment="1">
      <alignment horizontal="left" vertical="center" wrapText="1"/>
    </xf>
    <xf numFmtId="49" fontId="9" fillId="0" borderId="23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top" wrapText="1"/>
    </xf>
    <xf numFmtId="0" fontId="16" fillId="34" borderId="1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8062%20%20&#1057;&#1056;&#1062;%20&#1050;&#1080;&#1084;&#1088;&#1099;%20&#1085;&#1072;%202016-2018%20&#1075;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Часть I - Услуги"/>
      <sheetName val="Часть II - Работы"/>
      <sheetName val="Часть III - Фин.обеспечение"/>
      <sheetName val="Часть IV - Порядок контроля"/>
    </sheetNames>
    <sheetDataSet>
      <sheetData sheetId="1">
        <row r="6">
          <cell r="G6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view="pageBreakPreview" zoomScale="60" zoomScaleNormal="85" zoomScalePageLayoutView="0" workbookViewId="0" topLeftCell="A1">
      <selection activeCell="B7" sqref="B7"/>
    </sheetView>
  </sheetViews>
  <sheetFormatPr defaultColWidth="9.140625" defaultRowHeight="15"/>
  <cols>
    <col min="1" max="1" width="9.57421875" style="22" customWidth="1"/>
    <col min="2" max="2" width="50.57421875" style="1" customWidth="1"/>
    <col min="3" max="3" width="17.8515625" style="1" customWidth="1"/>
    <col min="4" max="6" width="20.7109375" style="1" customWidth="1"/>
    <col min="7" max="7" width="57.421875" style="1" customWidth="1"/>
    <col min="8" max="8" width="16.8515625" style="1" bestFit="1" customWidth="1"/>
    <col min="9" max="9" width="9.140625" style="1" customWidth="1"/>
    <col min="10" max="10" width="58.57421875" style="1" customWidth="1"/>
    <col min="11" max="16384" width="9.140625" style="1" customWidth="1"/>
  </cols>
  <sheetData>
    <row r="1" spans="1:7" s="97" customFormat="1" ht="18.75">
      <c r="A1" s="95"/>
      <c r="B1" s="96" t="s">
        <v>69</v>
      </c>
      <c r="G1" s="96" t="s">
        <v>39</v>
      </c>
    </row>
    <row r="2" spans="1:7" s="97" customFormat="1" ht="14.25">
      <c r="A2" s="95"/>
      <c r="B2" s="98" t="s">
        <v>150</v>
      </c>
      <c r="G2" s="98" t="s">
        <v>151</v>
      </c>
    </row>
    <row r="3" spans="1:7" s="97" customFormat="1" ht="15.75" customHeight="1">
      <c r="A3" s="95"/>
      <c r="B3" s="98"/>
      <c r="G3" s="98" t="s">
        <v>152</v>
      </c>
    </row>
    <row r="4" spans="2:7" ht="15">
      <c r="B4" s="94"/>
      <c r="G4" s="94"/>
    </row>
    <row r="5" spans="2:7" ht="41.25" customHeight="1">
      <c r="B5" s="94" t="s">
        <v>153</v>
      </c>
      <c r="G5" s="94" t="s">
        <v>154</v>
      </c>
    </row>
    <row r="6" spans="2:7" ht="30">
      <c r="B6" s="94" t="s">
        <v>155</v>
      </c>
      <c r="G6" s="94" t="s">
        <v>155</v>
      </c>
    </row>
    <row r="7" spans="2:7" ht="15">
      <c r="B7" s="94"/>
      <c r="G7" s="94"/>
    </row>
    <row r="8" spans="2:7" ht="32.25" customHeight="1">
      <c r="B8" s="23"/>
      <c r="G8" s="94" t="s">
        <v>156</v>
      </c>
    </row>
    <row r="9" spans="2:7" ht="45">
      <c r="B9" s="23"/>
      <c r="G9" s="94" t="s">
        <v>157</v>
      </c>
    </row>
    <row r="10" spans="2:7" ht="30">
      <c r="B10" s="23"/>
      <c r="G10" s="94" t="s">
        <v>155</v>
      </c>
    </row>
    <row r="11" spans="2:7" ht="15">
      <c r="B11" s="23"/>
      <c r="G11" s="94"/>
    </row>
    <row r="12" spans="2:7" ht="15">
      <c r="B12" s="23"/>
      <c r="G12" s="94" t="s">
        <v>158</v>
      </c>
    </row>
    <row r="13" spans="2:7" ht="33" customHeight="1">
      <c r="B13" s="23"/>
      <c r="G13" s="94" t="s">
        <v>157</v>
      </c>
    </row>
    <row r="14" spans="2:7" ht="30">
      <c r="B14" s="23"/>
      <c r="G14" s="94" t="s">
        <v>155</v>
      </c>
    </row>
    <row r="15" spans="2:7" ht="15">
      <c r="B15" s="23"/>
      <c r="G15" s="23"/>
    </row>
    <row r="16" spans="2:7" ht="15">
      <c r="B16" s="23"/>
      <c r="G16" s="23"/>
    </row>
    <row r="17" spans="1:10" ht="18.75" customHeight="1">
      <c r="A17" s="99" t="s">
        <v>159</v>
      </c>
      <c r="B17" s="99"/>
      <c r="C17" s="99"/>
      <c r="D17" s="99"/>
      <c r="E17" s="99"/>
      <c r="F17" s="99"/>
      <c r="G17" s="99"/>
      <c r="H17" s="24"/>
      <c r="I17" s="24"/>
      <c r="J17" s="24"/>
    </row>
    <row r="18" spans="1:10" s="21" customFormat="1" ht="18">
      <c r="A18" s="25"/>
      <c r="B18" s="26"/>
      <c r="C18" s="26"/>
      <c r="D18" s="26"/>
      <c r="E18" s="26"/>
      <c r="F18" s="26"/>
      <c r="G18" s="26"/>
      <c r="H18" s="20"/>
      <c r="I18" s="20"/>
      <c r="J18" s="20"/>
    </row>
    <row r="19" spans="1:10" s="44" customFormat="1" ht="18.75" customHeight="1">
      <c r="A19" s="100" t="s">
        <v>117</v>
      </c>
      <c r="B19" s="100"/>
      <c r="C19" s="100"/>
      <c r="D19" s="100"/>
      <c r="E19" s="100"/>
      <c r="F19" s="100"/>
      <c r="G19" s="100"/>
      <c r="H19" s="43"/>
      <c r="I19" s="43"/>
      <c r="J19" s="43"/>
    </row>
    <row r="20" spans="1:10" s="21" customFormat="1" ht="15" customHeight="1">
      <c r="A20" s="101" t="s">
        <v>40</v>
      </c>
      <c r="B20" s="101"/>
      <c r="C20" s="101"/>
      <c r="D20" s="101"/>
      <c r="E20" s="101"/>
      <c r="F20" s="101"/>
      <c r="G20" s="101"/>
      <c r="H20" s="20"/>
      <c r="I20" s="20"/>
      <c r="J20" s="20"/>
    </row>
    <row r="21" spans="1:10" s="21" customFormat="1" ht="18">
      <c r="A21" s="25"/>
      <c r="B21" s="26"/>
      <c r="C21" s="26"/>
      <c r="D21" s="26"/>
      <c r="E21" s="26"/>
      <c r="F21" s="26"/>
      <c r="G21" s="26"/>
      <c r="H21" s="20"/>
      <c r="I21" s="20"/>
      <c r="J21" s="20"/>
    </row>
    <row r="22" spans="1:10" s="21" customFormat="1" ht="18.75" customHeight="1">
      <c r="A22" s="102" t="s">
        <v>58</v>
      </c>
      <c r="B22" s="102"/>
      <c r="C22" s="102"/>
      <c r="D22" s="102"/>
      <c r="E22" s="102"/>
      <c r="F22" s="102"/>
      <c r="G22" s="102"/>
      <c r="H22" s="20"/>
      <c r="I22" s="20"/>
      <c r="J22" s="20"/>
    </row>
    <row r="23" spans="1:10" s="21" customFormat="1" ht="15" customHeight="1">
      <c r="A23" s="102" t="s">
        <v>41</v>
      </c>
      <c r="B23" s="102"/>
      <c r="C23" s="102"/>
      <c r="D23" s="102"/>
      <c r="E23" s="102"/>
      <c r="F23" s="102"/>
      <c r="G23" s="102"/>
      <c r="H23" s="20"/>
      <c r="I23" s="20"/>
      <c r="J23" s="20"/>
    </row>
    <row r="24" spans="1:10" s="21" customFormat="1" ht="15" customHeight="1">
      <c r="A24" s="28"/>
      <c r="B24" s="27"/>
      <c r="C24" s="27"/>
      <c r="D24" s="27"/>
      <c r="E24" s="27"/>
      <c r="F24" s="27"/>
      <c r="G24" s="27"/>
      <c r="H24" s="20"/>
      <c r="I24" s="20"/>
      <c r="J24" s="20"/>
    </row>
  </sheetData>
  <sheetProtection/>
  <mergeCells count="5">
    <mergeCell ref="A17:G17"/>
    <mergeCell ref="A19:G19"/>
    <mergeCell ref="A20:G20"/>
    <mergeCell ref="A22:G22"/>
    <mergeCell ref="A23:G23"/>
  </mergeCells>
  <printOptions horizontalCentered="1"/>
  <pageMargins left="0.7874015748031497" right="0.3937007874015748" top="0.7874015748031497" bottom="0.7874015748031497" header="0.31496062992125984" footer="0.31496062992125984"/>
  <pageSetup fitToHeight="0" fitToWidth="1" horizontalDpi="600" verticalDpi="600" orientation="landscape" paperSize="9" scale="68" r:id="rId1"/>
  <headerFooter differentFirst="1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="75" zoomScaleNormal="90" zoomScaleSheetLayoutView="75" zoomScalePageLayoutView="0" workbookViewId="0" topLeftCell="A1">
      <selection activeCell="A1" sqref="A1:IV16384"/>
    </sheetView>
  </sheetViews>
  <sheetFormatPr defaultColWidth="9.140625" defaultRowHeight="15"/>
  <cols>
    <col min="1" max="1" width="9.57421875" style="42" customWidth="1"/>
    <col min="2" max="2" width="28.8515625" style="5" customWidth="1"/>
    <col min="3" max="3" width="32.28125" style="10" customWidth="1"/>
    <col min="4" max="4" width="25.140625" style="10" customWidth="1"/>
    <col min="5" max="5" width="56.140625" style="41" customWidth="1"/>
    <col min="6" max="6" width="24.421875" style="90" customWidth="1"/>
    <col min="7" max="7" width="14.00390625" style="90" customWidth="1"/>
    <col min="8" max="8" width="15.421875" style="90" customWidth="1"/>
    <col min="9" max="9" width="17.00390625" style="90" customWidth="1"/>
    <col min="10" max="10" width="31.57421875" style="41" customWidth="1"/>
    <col min="11" max="16384" width="9.140625" style="10" customWidth="1"/>
  </cols>
  <sheetData>
    <row r="1" spans="1:10" s="5" customFormat="1" ht="18.75">
      <c r="A1" s="109" t="s">
        <v>25</v>
      </c>
      <c r="B1" s="109"/>
      <c r="C1" s="109"/>
      <c r="D1" s="109"/>
      <c r="E1" s="109"/>
      <c r="F1" s="109"/>
      <c r="G1" s="109"/>
      <c r="H1" s="109"/>
      <c r="I1" s="109"/>
      <c r="J1" s="40"/>
    </row>
    <row r="2" spans="1:10" s="5" customFormat="1" ht="18.75" customHeight="1">
      <c r="A2" s="110"/>
      <c r="B2" s="110"/>
      <c r="C2" s="110"/>
      <c r="D2" s="110"/>
      <c r="E2" s="110"/>
      <c r="F2" s="110"/>
      <c r="G2" s="110"/>
      <c r="H2" s="85"/>
      <c r="I2" s="85"/>
      <c r="J2" s="39"/>
    </row>
    <row r="3" spans="1:10" s="5" customFormat="1" ht="177" customHeight="1">
      <c r="A3" s="9" t="s">
        <v>0</v>
      </c>
      <c r="B3" s="6" t="s">
        <v>73</v>
      </c>
      <c r="C3" s="6" t="s">
        <v>118</v>
      </c>
      <c r="D3" s="11" t="s">
        <v>119</v>
      </c>
      <c r="E3" s="71" t="s">
        <v>52</v>
      </c>
      <c r="F3" s="71" t="s">
        <v>70</v>
      </c>
      <c r="G3" s="71" t="s">
        <v>22</v>
      </c>
      <c r="H3" s="71" t="s">
        <v>23</v>
      </c>
      <c r="I3" s="71" t="s">
        <v>24</v>
      </c>
      <c r="J3" s="71" t="s">
        <v>120</v>
      </c>
    </row>
    <row r="4" spans="1:10" s="7" customFormat="1" ht="407.25" customHeight="1">
      <c r="A4" s="103" t="s">
        <v>30</v>
      </c>
      <c r="B4" s="103" t="s">
        <v>110</v>
      </c>
      <c r="C4" s="104" t="s">
        <v>100</v>
      </c>
      <c r="D4" s="112" t="s">
        <v>35</v>
      </c>
      <c r="E4" s="111" t="s">
        <v>114</v>
      </c>
      <c r="F4" s="105" t="s">
        <v>49</v>
      </c>
      <c r="G4" s="105" t="s">
        <v>49</v>
      </c>
      <c r="H4" s="105" t="str">
        <f>G4</f>
        <v>x</v>
      </c>
      <c r="I4" s="105" t="str">
        <f>H4</f>
        <v>x</v>
      </c>
      <c r="J4" s="105" t="s">
        <v>59</v>
      </c>
    </row>
    <row r="5" spans="1:10" s="7" customFormat="1" ht="201" customHeight="1" hidden="1">
      <c r="A5" s="103"/>
      <c r="B5" s="103"/>
      <c r="C5" s="104"/>
      <c r="D5" s="112"/>
      <c r="E5" s="111"/>
      <c r="F5" s="105"/>
      <c r="G5" s="105"/>
      <c r="H5" s="105"/>
      <c r="I5" s="105"/>
      <c r="J5" s="105"/>
    </row>
    <row r="6" spans="1:10" s="7" customFormat="1" ht="31.5">
      <c r="A6" s="103"/>
      <c r="B6" s="103"/>
      <c r="C6" s="104"/>
      <c r="D6" s="11" t="s">
        <v>42</v>
      </c>
      <c r="E6" s="72" t="s">
        <v>107</v>
      </c>
      <c r="F6" s="79" t="s">
        <v>49</v>
      </c>
      <c r="G6" s="77">
        <v>16</v>
      </c>
      <c r="H6" s="77"/>
      <c r="I6" s="77"/>
      <c r="J6" s="105"/>
    </row>
    <row r="7" spans="1:10" s="7" customFormat="1" ht="63">
      <c r="A7" s="103"/>
      <c r="B7" s="103"/>
      <c r="C7" s="104"/>
      <c r="D7" s="86" t="s">
        <v>121</v>
      </c>
      <c r="E7" s="82" t="s">
        <v>102</v>
      </c>
      <c r="F7" s="80" t="s">
        <v>71</v>
      </c>
      <c r="G7" s="79">
        <v>100</v>
      </c>
      <c r="H7" s="79"/>
      <c r="I7" s="79"/>
      <c r="J7" s="106" t="s">
        <v>59</v>
      </c>
    </row>
    <row r="8" spans="1:10" s="7" customFormat="1" ht="47.25">
      <c r="A8" s="103"/>
      <c r="B8" s="103"/>
      <c r="C8" s="104"/>
      <c r="D8" s="86" t="s">
        <v>122</v>
      </c>
      <c r="E8" s="82" t="s">
        <v>103</v>
      </c>
      <c r="F8" s="80" t="s">
        <v>71</v>
      </c>
      <c r="G8" s="79">
        <v>0</v>
      </c>
      <c r="H8" s="79"/>
      <c r="I8" s="79"/>
      <c r="J8" s="107"/>
    </row>
    <row r="9" spans="1:10" s="7" customFormat="1" ht="31.5">
      <c r="A9" s="103"/>
      <c r="B9" s="103"/>
      <c r="C9" s="104"/>
      <c r="D9" s="86" t="s">
        <v>123</v>
      </c>
      <c r="E9" s="82" t="s">
        <v>104</v>
      </c>
      <c r="F9" s="80" t="s">
        <v>71</v>
      </c>
      <c r="G9" s="79">
        <v>100</v>
      </c>
      <c r="H9" s="79"/>
      <c r="I9" s="79"/>
      <c r="J9" s="107"/>
    </row>
    <row r="10" spans="1:10" s="7" customFormat="1" ht="31.5">
      <c r="A10" s="103"/>
      <c r="B10" s="103"/>
      <c r="C10" s="104"/>
      <c r="D10" s="86" t="s">
        <v>124</v>
      </c>
      <c r="E10" s="82" t="s">
        <v>105</v>
      </c>
      <c r="F10" s="80" t="s">
        <v>71</v>
      </c>
      <c r="G10" s="79">
        <v>100</v>
      </c>
      <c r="H10" s="79"/>
      <c r="I10" s="79"/>
      <c r="J10" s="107"/>
    </row>
    <row r="11" spans="1:10" s="7" customFormat="1" ht="85.5" customHeight="1">
      <c r="A11" s="103"/>
      <c r="B11" s="103"/>
      <c r="C11" s="104"/>
      <c r="D11" s="86" t="s">
        <v>125</v>
      </c>
      <c r="E11" s="82" t="s">
        <v>106</v>
      </c>
      <c r="F11" s="80" t="s">
        <v>71</v>
      </c>
      <c r="G11" s="79">
        <v>100</v>
      </c>
      <c r="H11" s="79"/>
      <c r="I11" s="79"/>
      <c r="J11" s="108"/>
    </row>
    <row r="12" spans="1:10" s="7" customFormat="1" ht="356.25" customHeight="1">
      <c r="A12" s="103"/>
      <c r="B12" s="103"/>
      <c r="C12" s="104"/>
      <c r="D12" s="86" t="s">
        <v>126</v>
      </c>
      <c r="E12" s="87" t="s">
        <v>101</v>
      </c>
      <c r="F12" s="88" t="s">
        <v>71</v>
      </c>
      <c r="G12" s="81">
        <v>100</v>
      </c>
      <c r="H12" s="81"/>
      <c r="I12" s="81"/>
      <c r="J12" s="89" t="s">
        <v>59</v>
      </c>
    </row>
    <row r="13" spans="1:10" s="7" customFormat="1" ht="15.75">
      <c r="A13" s="45"/>
      <c r="B13" s="45"/>
      <c r="C13" s="46"/>
      <c r="D13" s="47"/>
      <c r="E13" s="48"/>
      <c r="F13" s="48"/>
      <c r="G13" s="48"/>
      <c r="H13" s="48"/>
      <c r="I13" s="48"/>
      <c r="J13" s="49"/>
    </row>
  </sheetData>
  <sheetProtection/>
  <mergeCells count="13">
    <mergeCell ref="A1:I1"/>
    <mergeCell ref="A2:G2"/>
    <mergeCell ref="E4:E5"/>
    <mergeCell ref="D4:D5"/>
    <mergeCell ref="F4:F5"/>
    <mergeCell ref="A4:A12"/>
    <mergeCell ref="B4:B12"/>
    <mergeCell ref="C4:C12"/>
    <mergeCell ref="G4:G5"/>
    <mergeCell ref="J4:J6"/>
    <mergeCell ref="J7:J11"/>
    <mergeCell ref="H4:H5"/>
    <mergeCell ref="I4:I5"/>
  </mergeCells>
  <printOptions horizontalCentered="1"/>
  <pageMargins left="0.1968503937007874" right="0.1968503937007874" top="0.5905511811023623" bottom="0.1968503937007874" header="0.1968503937007874" footer="0.1968503937007874"/>
  <pageSetup firstPageNumber="2" useFirstPageNumber="1" fitToHeight="0" fitToWidth="0" horizontalDpi="600" verticalDpi="600" orientation="landscape" paperSize="9" scale="63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="85" zoomScaleNormal="85" zoomScalePageLayoutView="0" workbookViewId="0" topLeftCell="C1">
      <selection activeCell="C1" sqref="A1:IV16384"/>
    </sheetView>
  </sheetViews>
  <sheetFormatPr defaultColWidth="9.140625" defaultRowHeight="15"/>
  <cols>
    <col min="1" max="1" width="9.57421875" style="17" customWidth="1"/>
    <col min="2" max="2" width="28.28125" style="10" customWidth="1"/>
    <col min="3" max="5" width="14.28125" style="10" customWidth="1"/>
    <col min="6" max="6" width="20.57421875" style="10" customWidth="1"/>
    <col min="7" max="7" width="14.421875" style="10" customWidth="1"/>
    <col min="8" max="8" width="15.57421875" style="10" customWidth="1"/>
    <col min="9" max="12" width="20.7109375" style="10" customWidth="1"/>
    <col min="13" max="13" width="32.421875" style="10" customWidth="1"/>
    <col min="14" max="16384" width="9.140625" style="10" customWidth="1"/>
  </cols>
  <sheetData>
    <row r="1" spans="1:8" s="5" customFormat="1" ht="18.75">
      <c r="A1" s="109"/>
      <c r="B1" s="109"/>
      <c r="C1" s="109"/>
      <c r="D1" s="109"/>
      <c r="E1" s="3"/>
      <c r="F1" s="4"/>
      <c r="G1" s="4"/>
      <c r="H1" s="4"/>
    </row>
    <row r="2" spans="1:13" s="5" customFormat="1" ht="18.75">
      <c r="A2" s="109" t="s">
        <v>72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3"/>
    </row>
    <row r="3" spans="1:8" s="5" customFormat="1" ht="18.75">
      <c r="A3" s="14"/>
      <c r="B3" s="3"/>
      <c r="C3" s="3"/>
      <c r="D3" s="3"/>
      <c r="E3" s="3"/>
      <c r="F3" s="4"/>
      <c r="G3" s="4"/>
      <c r="H3" s="4"/>
    </row>
    <row r="4" spans="1:8" s="5" customFormat="1" ht="18.75" customHeight="1">
      <c r="A4" s="15"/>
      <c r="B4" s="3"/>
      <c r="C4" s="3"/>
      <c r="D4" s="3"/>
      <c r="E4" s="3"/>
      <c r="F4" s="4"/>
      <c r="G4" s="4"/>
      <c r="H4" s="4"/>
    </row>
    <row r="5" spans="1:14" s="5" customFormat="1" ht="126">
      <c r="A5" s="9" t="s">
        <v>0</v>
      </c>
      <c r="B5" s="6" t="s">
        <v>73</v>
      </c>
      <c r="C5" s="127" t="s">
        <v>74</v>
      </c>
      <c r="D5" s="128"/>
      <c r="E5" s="129"/>
      <c r="F5" s="125" t="s">
        <v>75</v>
      </c>
      <c r="G5" s="126"/>
      <c r="H5" s="6" t="s">
        <v>36</v>
      </c>
      <c r="I5" s="6" t="s">
        <v>22</v>
      </c>
      <c r="J5" s="6" t="s">
        <v>76</v>
      </c>
      <c r="K5" s="6" t="s">
        <v>23</v>
      </c>
      <c r="L5" s="6" t="s">
        <v>24</v>
      </c>
      <c r="M5" s="6" t="s">
        <v>77</v>
      </c>
      <c r="N5" s="38"/>
    </row>
    <row r="6" spans="1:13" s="7" customFormat="1" ht="48.75" customHeight="1">
      <c r="A6" s="113" t="s">
        <v>30</v>
      </c>
      <c r="B6" s="113"/>
      <c r="C6" s="116"/>
      <c r="D6" s="117"/>
      <c r="E6" s="118"/>
      <c r="F6" s="112" t="s">
        <v>55</v>
      </c>
      <c r="G6" s="112"/>
      <c r="H6" s="18"/>
      <c r="I6" s="19"/>
      <c r="J6" s="53" t="s">
        <v>49</v>
      </c>
      <c r="K6" s="19"/>
      <c r="L6" s="19"/>
      <c r="M6" s="19"/>
    </row>
    <row r="7" spans="1:13" s="7" customFormat="1" ht="48.75" customHeight="1">
      <c r="A7" s="114"/>
      <c r="B7" s="114"/>
      <c r="C7" s="119"/>
      <c r="D7" s="120"/>
      <c r="E7" s="121"/>
      <c r="F7" s="125" t="s">
        <v>37</v>
      </c>
      <c r="G7" s="126"/>
      <c r="H7" s="18"/>
      <c r="I7" s="19"/>
      <c r="J7" s="19"/>
      <c r="K7" s="19"/>
      <c r="L7" s="19"/>
      <c r="M7" s="19"/>
    </row>
    <row r="8" spans="1:13" s="7" customFormat="1" ht="48.75" customHeight="1">
      <c r="A8" s="115"/>
      <c r="B8" s="115"/>
      <c r="C8" s="122"/>
      <c r="D8" s="123"/>
      <c r="E8" s="124"/>
      <c r="F8" s="125" t="s">
        <v>50</v>
      </c>
      <c r="G8" s="126"/>
      <c r="H8" s="18"/>
      <c r="I8" s="19"/>
      <c r="J8" s="19"/>
      <c r="K8" s="19"/>
      <c r="L8" s="19"/>
      <c r="M8" s="19"/>
    </row>
    <row r="9" spans="1:13" s="7" customFormat="1" ht="48.75" customHeight="1">
      <c r="A9" s="113" t="s">
        <v>29</v>
      </c>
      <c r="B9" s="113"/>
      <c r="C9" s="116"/>
      <c r="D9" s="117"/>
      <c r="E9" s="118"/>
      <c r="F9" s="112" t="s">
        <v>56</v>
      </c>
      <c r="G9" s="112"/>
      <c r="H9" s="18"/>
      <c r="I9" s="19"/>
      <c r="J9" s="53" t="s">
        <v>49</v>
      </c>
      <c r="K9" s="19"/>
      <c r="L9" s="19"/>
      <c r="M9" s="19"/>
    </row>
    <row r="10" spans="1:13" s="7" customFormat="1" ht="48.75" customHeight="1">
      <c r="A10" s="114"/>
      <c r="B10" s="114"/>
      <c r="C10" s="119"/>
      <c r="D10" s="120"/>
      <c r="E10" s="121"/>
      <c r="F10" s="125" t="s">
        <v>37</v>
      </c>
      <c r="G10" s="126"/>
      <c r="H10" s="18"/>
      <c r="I10" s="19"/>
      <c r="J10" s="19"/>
      <c r="K10" s="19"/>
      <c r="L10" s="19"/>
      <c r="M10" s="19"/>
    </row>
    <row r="11" spans="1:13" s="7" customFormat="1" ht="48.75" customHeight="1">
      <c r="A11" s="115"/>
      <c r="B11" s="115"/>
      <c r="C11" s="122"/>
      <c r="D11" s="123"/>
      <c r="E11" s="124"/>
      <c r="F11" s="125" t="s">
        <v>50</v>
      </c>
      <c r="G11" s="126"/>
      <c r="H11" s="18"/>
      <c r="I11" s="19"/>
      <c r="J11" s="19"/>
      <c r="K11" s="19"/>
      <c r="L11" s="19"/>
      <c r="M11" s="19"/>
    </row>
    <row r="12" spans="1:8" s="5" customFormat="1" ht="18" customHeight="1">
      <c r="A12" s="16" t="s">
        <v>34</v>
      </c>
      <c r="B12" s="8"/>
      <c r="C12" s="8"/>
      <c r="D12" s="8"/>
      <c r="E12" s="8"/>
      <c r="F12" s="4"/>
      <c r="G12" s="4"/>
      <c r="H12" s="4"/>
    </row>
    <row r="13" spans="1:13" s="7" customFormat="1" ht="48.75" customHeight="1">
      <c r="A13" s="113" t="s">
        <v>60</v>
      </c>
      <c r="B13" s="113"/>
      <c r="C13" s="116"/>
      <c r="D13" s="117"/>
      <c r="E13" s="118"/>
      <c r="F13" s="112" t="s">
        <v>78</v>
      </c>
      <c r="G13" s="112"/>
      <c r="H13" s="18"/>
      <c r="I13" s="19"/>
      <c r="J13" s="53" t="s">
        <v>49</v>
      </c>
      <c r="K13" s="19"/>
      <c r="L13" s="19"/>
      <c r="M13" s="19"/>
    </row>
    <row r="14" spans="1:13" s="7" customFormat="1" ht="48.75" customHeight="1">
      <c r="A14" s="114"/>
      <c r="B14" s="114"/>
      <c r="C14" s="119"/>
      <c r="D14" s="120"/>
      <c r="E14" s="121"/>
      <c r="F14" s="125" t="s">
        <v>37</v>
      </c>
      <c r="G14" s="126"/>
      <c r="H14" s="18"/>
      <c r="I14" s="19"/>
      <c r="J14" s="19"/>
      <c r="K14" s="19"/>
      <c r="L14" s="19"/>
      <c r="M14" s="19"/>
    </row>
    <row r="15" spans="1:13" s="7" customFormat="1" ht="48.75" customHeight="1">
      <c r="A15" s="115"/>
      <c r="B15" s="115"/>
      <c r="C15" s="122"/>
      <c r="D15" s="123"/>
      <c r="E15" s="124"/>
      <c r="F15" s="125" t="s">
        <v>50</v>
      </c>
      <c r="G15" s="126"/>
      <c r="H15" s="18"/>
      <c r="I15" s="19"/>
      <c r="J15" s="19"/>
      <c r="K15" s="19"/>
      <c r="L15" s="19"/>
      <c r="M15" s="19"/>
    </row>
    <row r="16" spans="1:8" s="5" customFormat="1" ht="18" customHeight="1">
      <c r="A16" s="16"/>
      <c r="B16" s="8"/>
      <c r="C16" s="8"/>
      <c r="D16" s="8"/>
      <c r="E16" s="8"/>
      <c r="F16" s="4"/>
      <c r="G16" s="4"/>
      <c r="H16" s="4"/>
    </row>
    <row r="17" spans="1:8" s="5" customFormat="1" ht="18" customHeight="1">
      <c r="A17" s="16"/>
      <c r="B17" s="8"/>
      <c r="C17" s="8"/>
      <c r="D17" s="8"/>
      <c r="E17" s="8"/>
      <c r="F17" s="4"/>
      <c r="G17" s="4"/>
      <c r="H17" s="4"/>
    </row>
  </sheetData>
  <sheetProtection/>
  <mergeCells count="22">
    <mergeCell ref="F10:G10"/>
    <mergeCell ref="F11:G11"/>
    <mergeCell ref="F8:G8"/>
    <mergeCell ref="B9:B11"/>
    <mergeCell ref="A9:A11"/>
    <mergeCell ref="C9:E11"/>
    <mergeCell ref="B6:B8"/>
    <mergeCell ref="C6:E8"/>
    <mergeCell ref="F9:G9"/>
    <mergeCell ref="F5:G5"/>
    <mergeCell ref="A1:D1"/>
    <mergeCell ref="F7:G7"/>
    <mergeCell ref="A6:A8"/>
    <mergeCell ref="F6:G6"/>
    <mergeCell ref="C5:E5"/>
    <mergeCell ref="A2:L2"/>
    <mergeCell ref="A13:A15"/>
    <mergeCell ref="B13:B15"/>
    <mergeCell ref="C13:E15"/>
    <mergeCell ref="F13:G13"/>
    <mergeCell ref="F14:G14"/>
    <mergeCell ref="F15:G15"/>
  </mergeCells>
  <printOptions horizontalCentered="1"/>
  <pageMargins left="0.7086614173228347" right="0.3937007874015748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52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39"/>
  <sheetViews>
    <sheetView tabSelected="1" view="pageBreakPreview" zoomScale="80" zoomScaleNormal="81" zoomScaleSheetLayoutView="80" zoomScalePageLayoutView="0" workbookViewId="0" topLeftCell="A16">
      <selection activeCell="F23" sqref="F23"/>
    </sheetView>
  </sheetViews>
  <sheetFormatPr defaultColWidth="9.140625" defaultRowHeight="15"/>
  <cols>
    <col min="1" max="1" width="9.7109375" style="2" customWidth="1"/>
    <col min="2" max="3" width="35.28125" style="2" customWidth="1"/>
    <col min="4" max="4" width="33.8515625" style="2" customWidth="1"/>
    <col min="5" max="5" width="20.7109375" style="2" customWidth="1"/>
    <col min="6" max="6" width="22.00390625" style="2" customWidth="1"/>
    <col min="7" max="8" width="20.7109375" style="2" customWidth="1"/>
    <col min="9" max="9" width="29.140625" style="13" customWidth="1"/>
    <col min="10" max="16384" width="9.140625" style="2" customWidth="1"/>
  </cols>
  <sheetData>
    <row r="2" spans="1:9" ht="18.75">
      <c r="A2" s="133" t="s">
        <v>57</v>
      </c>
      <c r="B2" s="133"/>
      <c r="C2" s="133"/>
      <c r="D2" s="133"/>
      <c r="E2" s="133"/>
      <c r="F2" s="133"/>
      <c r="G2" s="133"/>
      <c r="H2" s="133"/>
      <c r="I2" s="133"/>
    </row>
    <row r="3" spans="1:9" ht="18.75">
      <c r="A3" s="51"/>
      <c r="B3" s="51"/>
      <c r="C3" s="51"/>
      <c r="D3" s="51"/>
      <c r="E3" s="51"/>
      <c r="F3" s="51"/>
      <c r="G3" s="51"/>
      <c r="H3" s="51"/>
      <c r="I3" s="12"/>
    </row>
    <row r="4" spans="1:9" ht="15.75" customHeight="1">
      <c r="A4" s="134" t="s">
        <v>0</v>
      </c>
      <c r="B4" s="134" t="s">
        <v>73</v>
      </c>
      <c r="C4" s="134" t="s">
        <v>127</v>
      </c>
      <c r="D4" s="134" t="s">
        <v>128</v>
      </c>
      <c r="E4" s="134" t="s">
        <v>2</v>
      </c>
      <c r="F4" s="125" t="s">
        <v>142</v>
      </c>
      <c r="G4" s="130"/>
      <c r="H4" s="126"/>
      <c r="I4" s="131" t="s">
        <v>143</v>
      </c>
    </row>
    <row r="5" spans="1:9" ht="63" customHeight="1">
      <c r="A5" s="135"/>
      <c r="B5" s="135"/>
      <c r="C5" s="135"/>
      <c r="D5" s="135"/>
      <c r="E5" s="135"/>
      <c r="F5" s="11" t="s">
        <v>22</v>
      </c>
      <c r="G5" s="11" t="s">
        <v>23</v>
      </c>
      <c r="H5" s="11" t="s">
        <v>24</v>
      </c>
      <c r="I5" s="132"/>
    </row>
    <row r="6" spans="1:9" ht="15.75">
      <c r="A6" s="11">
        <v>1</v>
      </c>
      <c r="B6" s="11">
        <v>3</v>
      </c>
      <c r="C6" s="11">
        <v>2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6">
        <v>9</v>
      </c>
    </row>
    <row r="7" spans="1:9" s="31" customFormat="1" ht="31.5">
      <c r="A7" s="37">
        <v>1</v>
      </c>
      <c r="B7" s="29" t="s">
        <v>27</v>
      </c>
      <c r="C7" s="83"/>
      <c r="D7" s="83" t="s">
        <v>6</v>
      </c>
      <c r="E7" s="29" t="s">
        <v>7</v>
      </c>
      <c r="F7" s="74">
        <f>F8</f>
        <v>6195416.01</v>
      </c>
      <c r="G7" s="73"/>
      <c r="H7" s="73"/>
      <c r="I7" s="30" t="s">
        <v>8</v>
      </c>
    </row>
    <row r="8" spans="1:9" s="31" customFormat="1" ht="242.25">
      <c r="A8" s="37" t="s">
        <v>4</v>
      </c>
      <c r="B8" s="52" t="s">
        <v>110</v>
      </c>
      <c r="C8" s="91" t="s">
        <v>109</v>
      </c>
      <c r="D8" s="83" t="s">
        <v>31</v>
      </c>
      <c r="E8" s="29"/>
      <c r="F8" s="74">
        <v>6195416.01</v>
      </c>
      <c r="G8" s="73"/>
      <c r="H8" s="73"/>
      <c r="I8" s="30"/>
    </row>
    <row r="9" spans="1:9" s="31" customFormat="1" ht="78.75">
      <c r="A9" s="37" t="s">
        <v>129</v>
      </c>
      <c r="B9" s="37"/>
      <c r="C9" s="29"/>
      <c r="D9" s="83" t="s">
        <v>130</v>
      </c>
      <c r="E9" s="29" t="s">
        <v>3</v>
      </c>
      <c r="F9" s="74">
        <f>F8/F10</f>
        <v>387213.500625</v>
      </c>
      <c r="G9" s="74"/>
      <c r="H9" s="74"/>
      <c r="I9" s="32"/>
    </row>
    <row r="10" spans="1:9" s="31" customFormat="1" ht="47.25">
      <c r="A10" s="37" t="s">
        <v>131</v>
      </c>
      <c r="B10" s="37"/>
      <c r="C10" s="29"/>
      <c r="D10" s="83" t="s">
        <v>132</v>
      </c>
      <c r="E10" s="33" t="s">
        <v>66</v>
      </c>
      <c r="F10" s="75">
        <f>'Часть I - Услуги'!G6</f>
        <v>16</v>
      </c>
      <c r="G10" s="75"/>
      <c r="H10" s="75"/>
      <c r="I10" s="32"/>
    </row>
    <row r="11" spans="1:9" s="31" customFormat="1" ht="78.75">
      <c r="A11" s="37" t="s">
        <v>133</v>
      </c>
      <c r="B11" s="37"/>
      <c r="C11" s="29"/>
      <c r="D11" s="83" t="s">
        <v>134</v>
      </c>
      <c r="E11" s="29" t="s">
        <v>3</v>
      </c>
      <c r="F11" s="74"/>
      <c r="G11" s="74"/>
      <c r="H11" s="74"/>
      <c r="I11" s="32"/>
    </row>
    <row r="12" spans="1:9" s="31" customFormat="1" ht="47.25">
      <c r="A12" s="37" t="s">
        <v>135</v>
      </c>
      <c r="B12" s="37"/>
      <c r="C12" s="29"/>
      <c r="D12" s="83" t="s">
        <v>136</v>
      </c>
      <c r="E12" s="33" t="s">
        <v>66</v>
      </c>
      <c r="F12" s="74"/>
      <c r="G12" s="74"/>
      <c r="H12" s="74"/>
      <c r="I12" s="71"/>
    </row>
    <row r="13" spans="1:9" s="31" customFormat="1" ht="31.5">
      <c r="A13" s="37">
        <v>2</v>
      </c>
      <c r="B13" s="54" t="s">
        <v>9</v>
      </c>
      <c r="C13" s="83"/>
      <c r="D13" s="83" t="s">
        <v>137</v>
      </c>
      <c r="E13" s="29" t="s">
        <v>7</v>
      </c>
      <c r="F13" s="74"/>
      <c r="G13" s="74"/>
      <c r="H13" s="74"/>
      <c r="I13" s="30" t="s">
        <v>10</v>
      </c>
    </row>
    <row r="14" spans="1:9" s="31" customFormat="1" ht="31.5">
      <c r="A14" s="37" t="s">
        <v>5</v>
      </c>
      <c r="B14" s="52" t="s">
        <v>33</v>
      </c>
      <c r="C14" s="35"/>
      <c r="D14" s="83" t="s">
        <v>138</v>
      </c>
      <c r="E14" s="29" t="s">
        <v>7</v>
      </c>
      <c r="F14" s="74"/>
      <c r="G14" s="74"/>
      <c r="H14" s="74"/>
      <c r="I14" s="30" t="s">
        <v>11</v>
      </c>
    </row>
    <row r="15" spans="1:9" s="31" customFormat="1" ht="63">
      <c r="A15" s="37" t="s">
        <v>20</v>
      </c>
      <c r="B15" s="37"/>
      <c r="C15" s="29"/>
      <c r="D15" s="83" t="s">
        <v>139</v>
      </c>
      <c r="E15" s="29" t="s">
        <v>7</v>
      </c>
      <c r="F15" s="74"/>
      <c r="G15" s="74"/>
      <c r="H15" s="74"/>
      <c r="I15" s="30"/>
    </row>
    <row r="16" spans="1:9" s="31" customFormat="1" ht="78.75">
      <c r="A16" s="37" t="s">
        <v>21</v>
      </c>
      <c r="B16" s="37"/>
      <c r="C16" s="29"/>
      <c r="D16" s="36" t="s">
        <v>140</v>
      </c>
      <c r="E16" s="29" t="s">
        <v>7</v>
      </c>
      <c r="F16" s="74"/>
      <c r="G16" s="74"/>
      <c r="H16" s="74"/>
      <c r="I16" s="30"/>
    </row>
    <row r="17" spans="1:9" s="31" customFormat="1" ht="50.25" customHeight="1">
      <c r="A17" s="37" t="s">
        <v>1</v>
      </c>
      <c r="B17" s="37" t="s">
        <v>1</v>
      </c>
      <c r="C17" s="29"/>
      <c r="D17" s="36" t="s">
        <v>1</v>
      </c>
      <c r="E17" s="29" t="s">
        <v>1</v>
      </c>
      <c r="F17" s="74" t="s">
        <v>1</v>
      </c>
      <c r="G17" s="74"/>
      <c r="H17" s="74"/>
      <c r="I17" s="30" t="s">
        <v>1</v>
      </c>
    </row>
    <row r="18" spans="1:9" s="31" customFormat="1" ht="31.5">
      <c r="A18" s="37" t="s">
        <v>12</v>
      </c>
      <c r="B18" s="52" t="s">
        <v>33</v>
      </c>
      <c r="C18" s="34"/>
      <c r="D18" s="36" t="s">
        <v>141</v>
      </c>
      <c r="E18" s="29" t="s">
        <v>7</v>
      </c>
      <c r="F18" s="74"/>
      <c r="G18" s="74"/>
      <c r="H18" s="74"/>
      <c r="I18" s="30" t="s">
        <v>13</v>
      </c>
    </row>
    <row r="19" spans="1:9" s="31" customFormat="1" ht="63">
      <c r="A19" s="37" t="s">
        <v>14</v>
      </c>
      <c r="B19" s="37"/>
      <c r="C19" s="29"/>
      <c r="D19" s="36" t="s">
        <v>139</v>
      </c>
      <c r="E19" s="29" t="s">
        <v>7</v>
      </c>
      <c r="F19" s="74"/>
      <c r="G19" s="74"/>
      <c r="H19" s="74"/>
      <c r="I19" s="30"/>
    </row>
    <row r="20" spans="1:9" s="31" customFormat="1" ht="78.75">
      <c r="A20" s="37" t="s">
        <v>15</v>
      </c>
      <c r="B20" s="37"/>
      <c r="C20" s="29"/>
      <c r="D20" s="36" t="s">
        <v>140</v>
      </c>
      <c r="E20" s="29" t="s">
        <v>7</v>
      </c>
      <c r="F20" s="74"/>
      <c r="G20" s="74"/>
      <c r="H20" s="74"/>
      <c r="I20" s="30"/>
    </row>
    <row r="21" spans="1:9" s="31" customFormat="1" ht="15.75" customHeight="1">
      <c r="A21" s="37" t="s">
        <v>17</v>
      </c>
      <c r="B21" s="138" t="s">
        <v>26</v>
      </c>
      <c r="C21" s="138"/>
      <c r="D21" s="138"/>
      <c r="E21" s="29" t="s">
        <v>7</v>
      </c>
      <c r="F21" s="74">
        <f>F22+F23</f>
        <v>764400</v>
      </c>
      <c r="G21" s="74"/>
      <c r="H21" s="74"/>
      <c r="I21" s="30"/>
    </row>
    <row r="22" spans="1:9" s="31" customFormat="1" ht="31.5" customHeight="1">
      <c r="A22" s="37" t="s">
        <v>43</v>
      </c>
      <c r="B22" s="139" t="s">
        <v>48</v>
      </c>
      <c r="C22" s="140"/>
      <c r="D22" s="141"/>
      <c r="E22" s="29"/>
      <c r="F22" s="74">
        <v>750200</v>
      </c>
      <c r="G22" s="74"/>
      <c r="H22" s="74"/>
      <c r="I22" s="30"/>
    </row>
    <row r="23" spans="1:9" s="31" customFormat="1" ht="15.75" customHeight="1">
      <c r="A23" s="37" t="s">
        <v>44</v>
      </c>
      <c r="B23" s="139" t="s">
        <v>46</v>
      </c>
      <c r="C23" s="140"/>
      <c r="D23" s="141"/>
      <c r="E23" s="29"/>
      <c r="F23" s="74">
        <v>14200</v>
      </c>
      <c r="G23" s="74"/>
      <c r="H23" s="74"/>
      <c r="I23" s="30"/>
    </row>
    <row r="24" spans="1:9" s="31" customFormat="1" ht="15.75" customHeight="1">
      <c r="A24" s="37" t="s">
        <v>45</v>
      </c>
      <c r="B24" s="139" t="s">
        <v>47</v>
      </c>
      <c r="C24" s="140"/>
      <c r="D24" s="141"/>
      <c r="E24" s="29"/>
      <c r="F24" s="74"/>
      <c r="G24" s="74"/>
      <c r="H24" s="74"/>
      <c r="I24" s="30"/>
    </row>
    <row r="25" spans="1:9" s="31" customFormat="1" ht="15.75" customHeight="1">
      <c r="A25" s="37" t="s">
        <v>18</v>
      </c>
      <c r="B25" s="138" t="s">
        <v>54</v>
      </c>
      <c r="C25" s="138"/>
      <c r="D25" s="138"/>
      <c r="E25" s="32" t="s">
        <v>32</v>
      </c>
      <c r="F25" s="74">
        <v>1</v>
      </c>
      <c r="G25" s="74"/>
      <c r="H25" s="74"/>
      <c r="I25" s="30"/>
    </row>
    <row r="26" spans="1:9" s="31" customFormat="1" ht="15.75" customHeight="1">
      <c r="A26" s="37" t="s">
        <v>19</v>
      </c>
      <c r="B26" s="138" t="s">
        <v>16</v>
      </c>
      <c r="C26" s="138"/>
      <c r="D26" s="138"/>
      <c r="E26" s="29" t="s">
        <v>7</v>
      </c>
      <c r="F26" s="74">
        <f>ROUND((F7+F13+F21)*F25,2)</f>
        <v>6959816.01</v>
      </c>
      <c r="G26" s="74"/>
      <c r="H26" s="74"/>
      <c r="I26" s="30" t="s">
        <v>28</v>
      </c>
    </row>
    <row r="27" s="31" customFormat="1" ht="12.75">
      <c r="I27" s="55"/>
    </row>
    <row r="28" spans="1:9" s="31" customFormat="1" ht="24.75" customHeight="1">
      <c r="A28" s="136" t="s">
        <v>68</v>
      </c>
      <c r="B28" s="136"/>
      <c r="C28" s="136"/>
      <c r="D28" s="136"/>
      <c r="E28" s="136"/>
      <c r="F28" s="136"/>
      <c r="G28" s="136"/>
      <c r="H28" s="136"/>
      <c r="I28" s="136"/>
    </row>
    <row r="30" spans="1:9" s="1" customFormat="1" ht="15.75" customHeight="1">
      <c r="A30" s="137" t="s">
        <v>38</v>
      </c>
      <c r="B30" s="137"/>
      <c r="C30" s="137"/>
      <c r="D30" s="137"/>
      <c r="E30" s="137"/>
      <c r="F30" s="137"/>
      <c r="G30" s="137"/>
      <c r="H30" s="137"/>
      <c r="I30" s="137"/>
    </row>
    <row r="33" ht="12.75">
      <c r="F33" s="76"/>
    </row>
    <row r="34" spans="6:8" ht="12.75">
      <c r="F34" s="78"/>
      <c r="G34" s="78"/>
      <c r="H34" s="78"/>
    </row>
    <row r="35" spans="6:8" ht="12.75">
      <c r="F35" s="78"/>
      <c r="G35" s="78"/>
      <c r="H35" s="78"/>
    </row>
    <row r="39" ht="12.75">
      <c r="F39" s="76"/>
    </row>
  </sheetData>
  <sheetProtection/>
  <mergeCells count="16">
    <mergeCell ref="A28:I28"/>
    <mergeCell ref="A30:I30"/>
    <mergeCell ref="B21:D21"/>
    <mergeCell ref="B22:D22"/>
    <mergeCell ref="B23:D23"/>
    <mergeCell ref="B24:D24"/>
    <mergeCell ref="B25:D25"/>
    <mergeCell ref="B26:D26"/>
    <mergeCell ref="F4:H4"/>
    <mergeCell ref="I4:I5"/>
    <mergeCell ref="A2:I2"/>
    <mergeCell ref="A4:A5"/>
    <mergeCell ref="C4:C5"/>
    <mergeCell ref="D4:D5"/>
    <mergeCell ref="E4:E5"/>
    <mergeCell ref="B4:B5"/>
  </mergeCells>
  <printOptions horizontalCentered="1"/>
  <pageMargins left="0.1968503937007874" right="0.1968503937007874" top="0.3937007874015748" bottom="0.1968503937007874" header="0.1968503937007874" footer="0.1968503937007874"/>
  <pageSetup firstPageNumber="9" useFirstPageNumber="1" fitToHeight="0" fitToWidth="0" horizontalDpi="600" verticalDpi="600" orientation="landscape" paperSize="9" scale="55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1"/>
  <sheetViews>
    <sheetView view="pageBreakPreview" zoomScale="91" zoomScaleNormal="85" zoomScaleSheetLayoutView="91" zoomScalePageLayoutView="0" workbookViewId="0" topLeftCell="A4">
      <selection activeCell="A4" sqref="A1:IV16384"/>
    </sheetView>
  </sheetViews>
  <sheetFormatPr defaultColWidth="9.140625" defaultRowHeight="15"/>
  <cols>
    <col min="1" max="1" width="9.28125" style="57" customWidth="1"/>
    <col min="2" max="2" width="29.28125" style="57" customWidth="1"/>
    <col min="3" max="4" width="14.140625" style="57" customWidth="1"/>
    <col min="5" max="5" width="27.421875" style="57" hidden="1" customWidth="1"/>
    <col min="6" max="6" width="35.7109375" style="56" customWidth="1"/>
    <col min="7" max="7" width="36.140625" style="58" customWidth="1"/>
    <col min="8" max="11" width="20.7109375" style="58" customWidth="1"/>
    <col min="12" max="12" width="19.421875" style="56" customWidth="1"/>
    <col min="13" max="16384" width="9.140625" style="56" customWidth="1"/>
  </cols>
  <sheetData>
    <row r="2" spans="1:12" s="1" customFormat="1" ht="33.75" customHeight="1">
      <c r="A2" s="148" t="s">
        <v>91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3" s="70" customFormat="1" ht="15">
      <c r="A3" s="69"/>
      <c r="B3" s="69"/>
      <c r="C3" s="69"/>
    </row>
    <row r="4" spans="1:12" s="1" customFormat="1" ht="15">
      <c r="A4" s="149" t="s">
        <v>92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</row>
    <row r="5" spans="1:12" ht="36.75" customHeight="1">
      <c r="A5" s="155" t="s">
        <v>61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</row>
    <row r="6" spans="2:12" ht="15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ht="15.75" customHeight="1">
      <c r="A7" s="61" t="s">
        <v>0</v>
      </c>
      <c r="B7" s="150" t="s">
        <v>53</v>
      </c>
      <c r="C7" s="151"/>
      <c r="D7" s="151"/>
      <c r="E7" s="151"/>
      <c r="F7" s="151"/>
      <c r="G7" s="151"/>
      <c r="H7" s="151"/>
      <c r="I7" s="151"/>
      <c r="J7" s="152"/>
      <c r="K7" s="144" t="s">
        <v>51</v>
      </c>
      <c r="L7" s="145"/>
    </row>
    <row r="8" spans="1:12" ht="15.75" customHeight="1">
      <c r="A8" s="61">
        <v>1</v>
      </c>
      <c r="B8" s="144">
        <v>2</v>
      </c>
      <c r="C8" s="145"/>
      <c r="D8" s="145"/>
      <c r="E8" s="145"/>
      <c r="F8" s="145"/>
      <c r="G8" s="145"/>
      <c r="H8" s="145"/>
      <c r="I8" s="145"/>
      <c r="J8" s="153"/>
      <c r="K8" s="144">
        <v>3</v>
      </c>
      <c r="L8" s="145"/>
    </row>
    <row r="9" spans="1:12" ht="15">
      <c r="A9" s="61">
        <v>1</v>
      </c>
      <c r="B9" s="156" t="s">
        <v>62</v>
      </c>
      <c r="C9" s="157"/>
      <c r="D9" s="157"/>
      <c r="E9" s="157"/>
      <c r="F9" s="157"/>
      <c r="G9" s="157"/>
      <c r="H9" s="157"/>
      <c r="I9" s="157"/>
      <c r="J9" s="158"/>
      <c r="K9" s="144" t="s">
        <v>64</v>
      </c>
      <c r="L9" s="145"/>
    </row>
    <row r="10" spans="1:12" ht="15">
      <c r="A10" s="61">
        <v>2</v>
      </c>
      <c r="B10" s="156" t="s">
        <v>63</v>
      </c>
      <c r="C10" s="157"/>
      <c r="D10" s="157"/>
      <c r="E10" s="157"/>
      <c r="F10" s="157"/>
      <c r="G10" s="157"/>
      <c r="H10" s="157"/>
      <c r="I10" s="157"/>
      <c r="J10" s="158"/>
      <c r="K10" s="144" t="s">
        <v>65</v>
      </c>
      <c r="L10" s="145"/>
    </row>
    <row r="12" spans="1:12" s="1" customFormat="1" ht="15">
      <c r="A12" s="149" t="s">
        <v>93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</row>
    <row r="14" spans="1:12" ht="120" customHeight="1">
      <c r="A14" s="61" t="s">
        <v>0</v>
      </c>
      <c r="B14" s="64" t="s">
        <v>144</v>
      </c>
      <c r="C14" s="154" t="s">
        <v>127</v>
      </c>
      <c r="D14" s="154"/>
      <c r="E14" s="154"/>
      <c r="F14" s="65" t="s">
        <v>145</v>
      </c>
      <c r="G14" s="66" t="s">
        <v>2</v>
      </c>
      <c r="H14" s="67" t="s">
        <v>146</v>
      </c>
      <c r="I14" s="67" t="s">
        <v>147</v>
      </c>
      <c r="J14" s="67" t="s">
        <v>148</v>
      </c>
      <c r="K14" s="67" t="s">
        <v>97</v>
      </c>
      <c r="L14" s="68" t="s">
        <v>149</v>
      </c>
    </row>
    <row r="15" spans="1:12" ht="17.25" customHeight="1">
      <c r="A15" s="61">
        <v>1</v>
      </c>
      <c r="B15" s="61" t="s">
        <v>29</v>
      </c>
      <c r="C15" s="154" t="s">
        <v>17</v>
      </c>
      <c r="D15" s="154"/>
      <c r="E15" s="154"/>
      <c r="F15" s="65">
        <v>4</v>
      </c>
      <c r="G15" s="66">
        <v>5</v>
      </c>
      <c r="H15" s="66">
        <v>6</v>
      </c>
      <c r="I15" s="66">
        <v>7</v>
      </c>
      <c r="J15" s="66">
        <v>8</v>
      </c>
      <c r="K15" s="66">
        <v>9</v>
      </c>
      <c r="L15" s="66">
        <v>10</v>
      </c>
    </row>
    <row r="16" spans="1:12" ht="60" customHeight="1">
      <c r="A16" s="61" t="s">
        <v>4</v>
      </c>
      <c r="B16" s="160" t="s">
        <v>108</v>
      </c>
      <c r="C16" s="161" t="s">
        <v>109</v>
      </c>
      <c r="D16" s="161"/>
      <c r="E16" s="161"/>
      <c r="F16" s="65" t="s">
        <v>42</v>
      </c>
      <c r="G16" s="72" t="s">
        <v>107</v>
      </c>
      <c r="H16" s="92">
        <f>'[1]Часть I - Услуги'!G6</f>
        <v>16</v>
      </c>
      <c r="I16" s="50"/>
      <c r="J16" s="50"/>
      <c r="K16" s="50"/>
      <c r="L16" s="84" t="s">
        <v>98</v>
      </c>
    </row>
    <row r="17" spans="1:12" ht="90">
      <c r="A17" s="61" t="s">
        <v>67</v>
      </c>
      <c r="B17" s="160"/>
      <c r="C17" s="161"/>
      <c r="D17" s="161"/>
      <c r="E17" s="161"/>
      <c r="F17" s="93" t="s">
        <v>121</v>
      </c>
      <c r="G17" s="84" t="s">
        <v>102</v>
      </c>
      <c r="H17" s="50">
        <v>100</v>
      </c>
      <c r="I17" s="50"/>
      <c r="J17" s="50"/>
      <c r="K17" s="50"/>
      <c r="L17" s="84" t="s">
        <v>99</v>
      </c>
    </row>
    <row r="18" spans="1:12" ht="60">
      <c r="A18" s="61" t="s">
        <v>111</v>
      </c>
      <c r="B18" s="160"/>
      <c r="C18" s="161"/>
      <c r="D18" s="161"/>
      <c r="E18" s="161"/>
      <c r="F18" s="93" t="s">
        <v>122</v>
      </c>
      <c r="G18" s="84" t="s">
        <v>103</v>
      </c>
      <c r="H18" s="50">
        <v>0</v>
      </c>
      <c r="I18" s="50"/>
      <c r="J18" s="50"/>
      <c r="K18" s="50"/>
      <c r="L18" s="84"/>
    </row>
    <row r="19" spans="1:12" ht="45">
      <c r="A19" s="61" t="s">
        <v>112</v>
      </c>
      <c r="B19" s="160"/>
      <c r="C19" s="161"/>
      <c r="D19" s="161"/>
      <c r="E19" s="161"/>
      <c r="F19" s="93" t="s">
        <v>123</v>
      </c>
      <c r="G19" s="84" t="s">
        <v>104</v>
      </c>
      <c r="H19" s="50">
        <v>100</v>
      </c>
      <c r="I19" s="50"/>
      <c r="J19" s="50"/>
      <c r="K19" s="50"/>
      <c r="L19" s="84"/>
    </row>
    <row r="20" spans="1:12" ht="45">
      <c r="A20" s="61" t="s">
        <v>113</v>
      </c>
      <c r="B20" s="160"/>
      <c r="C20" s="161"/>
      <c r="D20" s="161"/>
      <c r="E20" s="161"/>
      <c r="F20" s="93" t="s">
        <v>124</v>
      </c>
      <c r="G20" s="84" t="s">
        <v>105</v>
      </c>
      <c r="H20" s="50">
        <v>100</v>
      </c>
      <c r="I20" s="50"/>
      <c r="J20" s="50"/>
      <c r="K20" s="50"/>
      <c r="L20" s="84"/>
    </row>
    <row r="21" spans="1:12" ht="105">
      <c r="A21" s="61" t="s">
        <v>115</v>
      </c>
      <c r="B21" s="160"/>
      <c r="C21" s="161"/>
      <c r="D21" s="161"/>
      <c r="E21" s="161"/>
      <c r="F21" s="93" t="s">
        <v>125</v>
      </c>
      <c r="G21" s="84" t="s">
        <v>106</v>
      </c>
      <c r="H21" s="50">
        <v>100</v>
      </c>
      <c r="I21" s="50"/>
      <c r="J21" s="50"/>
      <c r="K21" s="50"/>
      <c r="L21" s="84"/>
    </row>
    <row r="22" spans="1:12" ht="409.5" customHeight="1">
      <c r="A22" s="61" t="s">
        <v>116</v>
      </c>
      <c r="B22" s="160"/>
      <c r="C22" s="161"/>
      <c r="D22" s="161"/>
      <c r="E22" s="161"/>
      <c r="F22" s="93" t="s">
        <v>126</v>
      </c>
      <c r="G22" s="84" t="s">
        <v>101</v>
      </c>
      <c r="H22" s="50">
        <v>100</v>
      </c>
      <c r="I22" s="50"/>
      <c r="J22" s="50"/>
      <c r="K22" s="50"/>
      <c r="L22" s="84"/>
    </row>
    <row r="24" spans="1:12" s="1" customFormat="1" ht="15">
      <c r="A24" s="149" t="s">
        <v>79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</row>
    <row r="25" spans="4:11" ht="15">
      <c r="D25" s="56"/>
      <c r="E25" s="56"/>
      <c r="G25" s="56"/>
      <c r="H25" s="56"/>
      <c r="I25" s="56"/>
      <c r="J25" s="56"/>
      <c r="K25" s="56"/>
    </row>
    <row r="26" spans="1:12" ht="32.25" customHeight="1">
      <c r="A26" s="61" t="s">
        <v>0</v>
      </c>
      <c r="B26" s="159" t="s">
        <v>80</v>
      </c>
      <c r="C26" s="159"/>
      <c r="D26" s="159"/>
      <c r="E26" s="159"/>
      <c r="F26" s="159"/>
      <c r="G26" s="159"/>
      <c r="H26" s="159"/>
      <c r="I26" s="147" t="s">
        <v>81</v>
      </c>
      <c r="J26" s="147"/>
      <c r="K26" s="147"/>
      <c r="L26" s="147"/>
    </row>
    <row r="27" spans="1:12" ht="15">
      <c r="A27" s="61">
        <v>1</v>
      </c>
      <c r="B27" s="146" t="s">
        <v>94</v>
      </c>
      <c r="C27" s="146"/>
      <c r="D27" s="146"/>
      <c r="E27" s="146"/>
      <c r="F27" s="146"/>
      <c r="G27" s="146"/>
      <c r="H27" s="146"/>
      <c r="I27" s="147"/>
      <c r="J27" s="147"/>
      <c r="K27" s="147"/>
      <c r="L27" s="147"/>
    </row>
    <row r="28" spans="1:12" ht="15">
      <c r="A28" s="61">
        <v>2</v>
      </c>
      <c r="B28" s="146" t="s">
        <v>95</v>
      </c>
      <c r="C28" s="146"/>
      <c r="D28" s="146"/>
      <c r="E28" s="146"/>
      <c r="F28" s="146"/>
      <c r="G28" s="146"/>
      <c r="H28" s="146"/>
      <c r="I28" s="147"/>
      <c r="J28" s="147"/>
      <c r="K28" s="147"/>
      <c r="L28" s="147"/>
    </row>
    <row r="29" spans="1:12" ht="15">
      <c r="A29" s="61" t="s">
        <v>17</v>
      </c>
      <c r="B29" s="146" t="s">
        <v>96</v>
      </c>
      <c r="C29" s="146"/>
      <c r="D29" s="146"/>
      <c r="E29" s="146"/>
      <c r="F29" s="146"/>
      <c r="G29" s="146"/>
      <c r="H29" s="146"/>
      <c r="I29" s="147"/>
      <c r="J29" s="147"/>
      <c r="K29" s="147"/>
      <c r="L29" s="147"/>
    </row>
    <row r="30" spans="1:12" ht="15">
      <c r="A30" s="62"/>
      <c r="B30" s="62"/>
      <c r="C30" s="62"/>
      <c r="D30" s="62"/>
      <c r="E30" s="62"/>
      <c r="F30" s="62"/>
      <c r="G30" s="62"/>
      <c r="H30" s="62"/>
      <c r="I30" s="63"/>
      <c r="J30" s="63"/>
      <c r="K30" s="63"/>
      <c r="L30" s="63"/>
    </row>
    <row r="31" spans="1:12" s="1" customFormat="1" ht="15">
      <c r="A31" s="149" t="s">
        <v>82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</row>
    <row r="32" spans="1:12" s="1" customFormat="1" ht="15">
      <c r="A32" s="143" t="s">
        <v>88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</row>
    <row r="33" spans="1:12" s="1" customFormat="1" ht="15">
      <c r="A33" s="143" t="s">
        <v>89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</row>
    <row r="34" spans="1:12" s="1" customFormat="1" ht="15">
      <c r="A34" s="143" t="s">
        <v>90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</row>
    <row r="35" spans="1:12" s="1" customFormat="1" ht="1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</row>
    <row r="36" spans="1:12" s="1" customFormat="1" ht="15">
      <c r="A36" s="149" t="s">
        <v>83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</row>
    <row r="37" spans="1:12" s="1" customFormat="1" ht="15">
      <c r="A37" s="56" t="s">
        <v>85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</row>
    <row r="38" spans="1:12" s="1" customFormat="1" ht="15">
      <c r="A38" s="56" t="s">
        <v>86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</row>
    <row r="39" spans="4:11" ht="15">
      <c r="D39" s="56"/>
      <c r="E39" s="56"/>
      <c r="G39" s="56"/>
      <c r="H39" s="56"/>
      <c r="I39" s="56"/>
      <c r="J39" s="56"/>
      <c r="K39" s="56"/>
    </row>
    <row r="40" spans="1:12" s="1" customFormat="1" ht="15">
      <c r="A40" s="149" t="s">
        <v>84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</row>
    <row r="41" spans="1:12" ht="15">
      <c r="A41" s="142" t="s">
        <v>87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</row>
  </sheetData>
  <sheetProtection/>
  <mergeCells count="32">
    <mergeCell ref="A34:L34"/>
    <mergeCell ref="A33:L33"/>
    <mergeCell ref="I26:L26"/>
    <mergeCell ref="A31:L31"/>
    <mergeCell ref="B16:B22"/>
    <mergeCell ref="C16:E22"/>
    <mergeCell ref="A36:L36"/>
    <mergeCell ref="A40:L40"/>
    <mergeCell ref="I28:L28"/>
    <mergeCell ref="I29:L29"/>
    <mergeCell ref="B29:H29"/>
    <mergeCell ref="B28:H28"/>
    <mergeCell ref="A2:L2"/>
    <mergeCell ref="A4:L4"/>
    <mergeCell ref="B7:J7"/>
    <mergeCell ref="B8:J8"/>
    <mergeCell ref="C15:E15"/>
    <mergeCell ref="A5:L5"/>
    <mergeCell ref="B9:J9"/>
    <mergeCell ref="B10:J10"/>
    <mergeCell ref="A12:L12"/>
    <mergeCell ref="C14:E14"/>
    <mergeCell ref="A41:L41"/>
    <mergeCell ref="A32:L32"/>
    <mergeCell ref="K7:L7"/>
    <mergeCell ref="K8:L8"/>
    <mergeCell ref="K9:L9"/>
    <mergeCell ref="K10:L10"/>
    <mergeCell ref="B27:H27"/>
    <mergeCell ref="I27:L27"/>
    <mergeCell ref="A24:L24"/>
    <mergeCell ref="B26:H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Danilova</dc:creator>
  <cp:keywords/>
  <dc:description/>
  <cp:lastModifiedBy>Соболева</cp:lastModifiedBy>
  <cp:lastPrinted>2016-01-21T14:52:15Z</cp:lastPrinted>
  <dcterms:created xsi:type="dcterms:W3CDTF">2013-10-09T11:41:25Z</dcterms:created>
  <dcterms:modified xsi:type="dcterms:W3CDTF">2016-01-25T13:40:43Z</dcterms:modified>
  <cp:category/>
  <cp:version/>
  <cp:contentType/>
  <cp:contentStatus/>
</cp:coreProperties>
</file>